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730" windowHeight="813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95" s="1"/>
  <c r="L184"/>
  <c r="L175"/>
  <c r="L176" s="1"/>
  <c r="L165"/>
  <c r="L156"/>
  <c r="L157" s="1"/>
  <c r="L146"/>
  <c r="L137"/>
  <c r="L138" s="1"/>
  <c r="L127"/>
  <c r="L119"/>
  <c r="L118"/>
  <c r="L108"/>
  <c r="L99"/>
  <c r="L100" s="1"/>
  <c r="L89"/>
  <c r="L80"/>
  <c r="L81" s="1"/>
  <c r="L70"/>
  <c r="L61"/>
  <c r="L62" s="1"/>
  <c r="L51"/>
  <c r="L42"/>
  <c r="L43" s="1"/>
  <c r="L32"/>
  <c r="L23"/>
  <c r="L24" s="1"/>
  <c r="L13"/>
  <c r="A109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H165"/>
  <c r="H176" s="1"/>
  <c r="G165"/>
  <c r="F165"/>
  <c r="B157"/>
  <c r="A157"/>
  <c r="J156"/>
  <c r="I156"/>
  <c r="H156"/>
  <c r="G156"/>
  <c r="F156"/>
  <c r="B147"/>
  <c r="A147"/>
  <c r="J146"/>
  <c r="I146"/>
  <c r="I157" s="1"/>
  <c r="H146"/>
  <c r="G146"/>
  <c r="G157" s="1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F100" s="1"/>
  <c r="B90"/>
  <c r="A90"/>
  <c r="J89"/>
  <c r="I89"/>
  <c r="H89"/>
  <c r="G89"/>
  <c r="F89"/>
  <c r="B81"/>
  <c r="A81"/>
  <c r="J80"/>
  <c r="I80"/>
  <c r="I81" s="1"/>
  <c r="H80"/>
  <c r="H81" s="1"/>
  <c r="G80"/>
  <c r="G81" s="1"/>
  <c r="F80"/>
  <c r="F81" s="1"/>
  <c r="B71"/>
  <c r="A71"/>
  <c r="J70"/>
  <c r="I70"/>
  <c r="H70"/>
  <c r="G70"/>
  <c r="F70"/>
  <c r="B62"/>
  <c r="A62"/>
  <c r="J61"/>
  <c r="J62" s="1"/>
  <c r="I61"/>
  <c r="I62" s="1"/>
  <c r="H61"/>
  <c r="G61"/>
  <c r="G62" s="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H100" l="1"/>
  <c r="G176"/>
  <c r="I176"/>
  <c r="H157"/>
  <c r="J157"/>
  <c r="G138"/>
  <c r="I138"/>
  <c r="H138"/>
  <c r="J138"/>
  <c r="J100"/>
  <c r="I100"/>
  <c r="G100"/>
  <c r="J81"/>
  <c r="H62"/>
  <c r="F62"/>
  <c r="I43"/>
  <c r="G43"/>
  <c r="J43"/>
  <c r="H43"/>
  <c r="F43"/>
  <c r="L196"/>
  <c r="F119"/>
  <c r="F138"/>
  <c r="F157"/>
  <c r="F176"/>
  <c r="F195"/>
  <c r="I24"/>
  <c r="F24"/>
  <c r="J24"/>
  <c r="H24"/>
  <c r="G24"/>
  <c r="G196" l="1"/>
  <c r="F196"/>
  <c r="I196"/>
  <c r="J196"/>
  <c r="H196"/>
</calcChain>
</file>

<file path=xl/sharedStrings.xml><?xml version="1.0" encoding="utf-8"?>
<sst xmlns="http://schemas.openxmlformats.org/spreadsheetml/2006/main" count="299" uniqueCount="109">
  <si>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</si>
  <si>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</si>
  <si>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</si>
  <si>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</si>
  <si>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</si>
  <si>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</si>
  <si>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</si>
  <si>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</si>
  <si>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</si>
  <si>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</si>
  <si>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</si>
  <si>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</si>
  <si>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</si>
  <si>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</si>
  <si>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</si>
  <si>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</si>
  <si>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</si>
  <si>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</si>
  <si>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</si>
  <si>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</si>
  <si>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</si>
  <si>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</si>
  <si>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</si>
  <si>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</si>
  <si>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</si>
  <si>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</si>
  <si>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</si>
  <si>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</si>
  <si>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</si>
  <si>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</si>
  <si>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</si>
  <si>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</si>
  <si>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</si>
  <si>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</si>
  <si>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</si>
  <si>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</si>
  <si>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</si>
  <si>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</si>
  <si>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</si>
  <si>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Щи из свежей капусты с картофелем и сметаной</t>
  </si>
  <si>
    <t>ТТК 98</t>
  </si>
  <si>
    <t>Плов из птицы (индейка)</t>
  </si>
  <si>
    <t>ТТК 145</t>
  </si>
  <si>
    <t>Соус красный основной</t>
  </si>
  <si>
    <t>ТТК 231</t>
  </si>
  <si>
    <t>Булочка (хлеб) "Здоровье" из ржаной муки</t>
  </si>
  <si>
    <t>ТТК 202</t>
  </si>
  <si>
    <t xml:space="preserve">Чай с сахаром </t>
  </si>
  <si>
    <t>ТТК 95</t>
  </si>
  <si>
    <t>Суп с макаронными изделиями с курицей</t>
  </si>
  <si>
    <t>ТТК 241</t>
  </si>
  <si>
    <t>Котлета домашняя</t>
  </si>
  <si>
    <t>ТТК 234</t>
  </si>
  <si>
    <t>Каша пшеная  вязкая</t>
  </si>
  <si>
    <t>ТТК 304</t>
  </si>
  <si>
    <t>Чай с лимоном</t>
  </si>
  <si>
    <t>ТТК 93</t>
  </si>
  <si>
    <t>Рассольник Лениншрадский со сметаной</t>
  </si>
  <si>
    <t>ТТК 56</t>
  </si>
  <si>
    <t>Фрикадельки "Петушок"</t>
  </si>
  <si>
    <t>81/08</t>
  </si>
  <si>
    <t>Макаронные изделия отварные с маслом</t>
  </si>
  <si>
    <t>ТТК 41</t>
  </si>
  <si>
    <t>Чай с сахаром</t>
  </si>
  <si>
    <t>Батон</t>
  </si>
  <si>
    <t>ТТК 7</t>
  </si>
  <si>
    <t>Суп картофельный с горохом с курицей</t>
  </si>
  <si>
    <t>ТТК 82</t>
  </si>
  <si>
    <t>Котлеты из филе грудки</t>
  </si>
  <si>
    <t>302/96</t>
  </si>
  <si>
    <t>ТТК 38</t>
  </si>
  <si>
    <t>Каша пшеничная  вязкая</t>
  </si>
  <si>
    <t>Огурец свежий</t>
  </si>
  <si>
    <t>Борщ из свежей капусты с курицей и сметаной</t>
  </si>
  <si>
    <t>ТТК 100</t>
  </si>
  <si>
    <t>Тефтели из минтая с соусом (с хлебом)</t>
  </si>
  <si>
    <t xml:space="preserve">Картофель тушеный </t>
  </si>
  <si>
    <t>ТТК 45</t>
  </si>
  <si>
    <t>ТТК 309</t>
  </si>
  <si>
    <t>Булочка (хлеб) "Здороье" из ржаной муки</t>
  </si>
  <si>
    <t>Компот из сухофруктов</t>
  </si>
  <si>
    <t>ТТК 183</t>
  </si>
  <si>
    <t>МОУ "Поршурская СОШ"</t>
  </si>
  <si>
    <t>директор школы</t>
  </si>
  <si>
    <t>Ветошкина Е.В.</t>
  </si>
  <si>
    <t>09.</t>
  </si>
  <si>
    <t>Суп крестьянский с крупой и сметаной</t>
  </si>
  <si>
    <t>134/2004</t>
  </si>
  <si>
    <t>Каша пшенная вязкая</t>
  </si>
  <si>
    <t>Тефтели с рисом в соусе</t>
  </si>
  <si>
    <t>ТТК 91</t>
  </si>
  <si>
    <t>Каша гречневая рассыпчатая</t>
  </si>
  <si>
    <t>5, 8</t>
  </si>
  <si>
    <t>ТТК 21</t>
  </si>
  <si>
    <t>ТТк 95</t>
  </si>
  <si>
    <t>Котлета "Переменка"</t>
  </si>
  <si>
    <t>ТТК 466</t>
  </si>
  <si>
    <t>Картофель тушеный</t>
  </si>
  <si>
    <t>Чай  с сахаром</t>
  </si>
  <si>
    <t>0.2</t>
  </si>
  <si>
    <t>Борщ с капустой и картофелем со сметаной</t>
  </si>
  <si>
    <t>Плов из свинины</t>
  </si>
  <si>
    <t>ТТК 462</t>
  </si>
  <si>
    <t>ТТК 23</t>
  </si>
  <si>
    <t>Чай с молоком</t>
  </si>
  <si>
    <t>ТТК 94</t>
  </si>
  <si>
    <t>Суп картофельный с макаронными изделиями с курицей</t>
  </si>
  <si>
    <t>ТТК 83</t>
  </si>
  <si>
    <t>02.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</si>
</sst>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89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82</v>
      </c>
      <c r="D1" s="56"/>
      <c r="E1" s="56"/>
      <c r="F1" s="12" t="s">
        <v>16</v>
      </c>
      <c r="G1" s="2" t="s">
        <v>17</v>
      </c>
      <c r="H1" s="57" t="s">
        <v>83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84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 t="s">
        <v>108</v>
      </c>
      <c r="I3" s="48" t="s">
        <v>85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86</v>
      </c>
      <c r="F15" s="43">
        <v>210</v>
      </c>
      <c r="G15" s="43">
        <v>2.2000000000000002</v>
      </c>
      <c r="H15" s="43">
        <v>5.7</v>
      </c>
      <c r="I15" s="43">
        <v>11.4</v>
      </c>
      <c r="J15" s="43">
        <v>104.8</v>
      </c>
      <c r="K15" s="44" t="s">
        <v>87</v>
      </c>
      <c r="L15" s="43">
        <v>9.5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15.6</v>
      </c>
      <c r="H16" s="43">
        <v>11.6</v>
      </c>
      <c r="I16" s="43">
        <v>12.5</v>
      </c>
      <c r="J16" s="43">
        <v>208</v>
      </c>
      <c r="K16" s="44" t="s">
        <v>52</v>
      </c>
      <c r="L16" s="43">
        <v>57.5</v>
      </c>
    </row>
    <row r="17" spans="1:12" ht="15">
      <c r="A17" s="23"/>
      <c r="B17" s="15"/>
      <c r="C17" s="11"/>
      <c r="D17" s="7" t="s">
        <v>29</v>
      </c>
      <c r="E17" s="42" t="s">
        <v>88</v>
      </c>
      <c r="F17" s="43">
        <v>150</v>
      </c>
      <c r="G17" s="43">
        <v>4.4000000000000004</v>
      </c>
      <c r="H17" s="43">
        <v>6.9</v>
      </c>
      <c r="I17" s="43">
        <v>23.9</v>
      </c>
      <c r="J17" s="43">
        <v>180</v>
      </c>
      <c r="K17" s="44" t="s">
        <v>54</v>
      </c>
      <c r="L17" s="43">
        <v>11.5</v>
      </c>
    </row>
    <row r="18" spans="1:12" ht="15">
      <c r="A18" s="23"/>
      <c r="B18" s="15"/>
      <c r="C18" s="11"/>
      <c r="D18" s="7" t="s">
        <v>30</v>
      </c>
      <c r="E18" s="42" t="s">
        <v>80</v>
      </c>
      <c r="F18" s="43">
        <v>200</v>
      </c>
      <c r="G18" s="43">
        <v>1.5</v>
      </c>
      <c r="H18" s="43">
        <v>0.4</v>
      </c>
      <c r="I18" s="43">
        <v>34.799999999999997</v>
      </c>
      <c r="J18" s="43">
        <v>147.80000000000001</v>
      </c>
      <c r="K18" s="44" t="s">
        <v>81</v>
      </c>
      <c r="L18" s="43">
        <v>9.5</v>
      </c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 t="s">
        <v>45</v>
      </c>
      <c r="F20" s="43">
        <v>43</v>
      </c>
      <c r="G20" s="43">
        <v>4.5</v>
      </c>
      <c r="H20" s="43">
        <v>1</v>
      </c>
      <c r="I20" s="43">
        <v>29.7</v>
      </c>
      <c r="J20" s="43">
        <v>145</v>
      </c>
      <c r="K20" s="44" t="s">
        <v>46</v>
      </c>
      <c r="L20" s="43">
        <v>4.25</v>
      </c>
    </row>
    <row r="21" spans="1:12" ht="15">
      <c r="A21" s="23"/>
      <c r="B21" s="15"/>
      <c r="C21" s="11"/>
      <c r="D21" s="6"/>
      <c r="E21" s="42" t="s">
        <v>43</v>
      </c>
      <c r="F21" s="43">
        <v>50</v>
      </c>
      <c r="G21" s="43">
        <v>0.4</v>
      </c>
      <c r="H21" s="43">
        <v>0.9</v>
      </c>
      <c r="I21" s="43">
        <v>2.9</v>
      </c>
      <c r="J21" s="43">
        <v>22</v>
      </c>
      <c r="K21" s="44" t="s">
        <v>44</v>
      </c>
      <c r="L21" s="43">
        <v>1.5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743</v>
      </c>
      <c r="G23" s="19">
        <f t="shared" ref="G23:J23" si="2">SUM(G14:G22)</f>
        <v>28.6</v>
      </c>
      <c r="H23" s="19">
        <f t="shared" si="2"/>
        <v>26.5</v>
      </c>
      <c r="I23" s="19">
        <f t="shared" si="2"/>
        <v>115.2</v>
      </c>
      <c r="J23" s="19">
        <f t="shared" si="2"/>
        <v>807.6</v>
      </c>
      <c r="K23" s="25"/>
      <c r="L23" s="19">
        <f t="shared" ref="L23" si="3">SUM(L14:L22)</f>
        <v>93.75</v>
      </c>
    </row>
    <row r="24" spans="1:12" ht="15.7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743</v>
      </c>
      <c r="G24" s="32">
        <f t="shared" ref="G24:J24" si="4">G13+G23</f>
        <v>28.6</v>
      </c>
      <c r="H24" s="32">
        <f t="shared" si="4"/>
        <v>26.5</v>
      </c>
      <c r="I24" s="32">
        <f t="shared" si="4"/>
        <v>115.2</v>
      </c>
      <c r="J24" s="32">
        <f t="shared" si="4"/>
        <v>807.6</v>
      </c>
      <c r="K24" s="32"/>
      <c r="L24" s="32">
        <f t="shared" ref="L24" si="5">L13+L23</f>
        <v>93.75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212.5</v>
      </c>
      <c r="G34" s="43">
        <v>4.8</v>
      </c>
      <c r="H34" s="43">
        <v>5.5</v>
      </c>
      <c r="I34" s="43">
        <v>13.6</v>
      </c>
      <c r="J34" s="43">
        <v>123.3</v>
      </c>
      <c r="K34" s="44" t="s">
        <v>50</v>
      </c>
      <c r="L34" s="43">
        <v>14.5</v>
      </c>
    </row>
    <row r="35" spans="1:12" ht="15">
      <c r="A35" s="14"/>
      <c r="B35" s="15"/>
      <c r="C35" s="11"/>
      <c r="D35" s="7" t="s">
        <v>28</v>
      </c>
      <c r="E35" s="42" t="s">
        <v>89</v>
      </c>
      <c r="F35" s="43">
        <v>140</v>
      </c>
      <c r="G35" s="43">
        <v>13.3</v>
      </c>
      <c r="H35" s="43">
        <v>17.5</v>
      </c>
      <c r="I35" s="43">
        <v>14.1</v>
      </c>
      <c r="J35" s="43">
        <v>266.7</v>
      </c>
      <c r="K35" s="44" t="s">
        <v>90</v>
      </c>
      <c r="L35" s="43">
        <v>56.5</v>
      </c>
    </row>
    <row r="36" spans="1:12" ht="15">
      <c r="A36" s="14"/>
      <c r="B36" s="15"/>
      <c r="C36" s="11"/>
      <c r="D36" s="7" t="s">
        <v>29</v>
      </c>
      <c r="E36" s="42" t="s">
        <v>91</v>
      </c>
      <c r="F36" s="43">
        <v>150</v>
      </c>
      <c r="G36" s="43">
        <v>8.1999999999999993</v>
      </c>
      <c r="H36" s="43" t="s">
        <v>92</v>
      </c>
      <c r="I36" s="43">
        <v>35.799999999999997</v>
      </c>
      <c r="J36" s="43">
        <v>232</v>
      </c>
      <c r="K36" s="44" t="s">
        <v>93</v>
      </c>
      <c r="L36" s="43">
        <v>15.5</v>
      </c>
    </row>
    <row r="37" spans="1:12" ht="15">
      <c r="A37" s="14"/>
      <c r="B37" s="15"/>
      <c r="C37" s="11"/>
      <c r="D37" s="7" t="s">
        <v>30</v>
      </c>
      <c r="E37" s="42" t="s">
        <v>63</v>
      </c>
      <c r="F37" s="43">
        <v>200</v>
      </c>
      <c r="G37" s="43">
        <v>0.2</v>
      </c>
      <c r="H37" s="43">
        <v>0</v>
      </c>
      <c r="I37" s="43">
        <v>20</v>
      </c>
      <c r="J37" s="43">
        <v>77.7</v>
      </c>
      <c r="K37" s="44" t="s">
        <v>94</v>
      </c>
      <c r="L37" s="43">
        <v>3.5</v>
      </c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 t="s">
        <v>45</v>
      </c>
      <c r="F39" s="43">
        <v>38</v>
      </c>
      <c r="G39" s="43">
        <v>4</v>
      </c>
      <c r="H39" s="43">
        <v>0.8</v>
      </c>
      <c r="I39" s="43">
        <v>26.2</v>
      </c>
      <c r="J39" s="43">
        <v>128.1</v>
      </c>
      <c r="K39" s="44" t="s">
        <v>46</v>
      </c>
      <c r="L39" s="43">
        <v>3.75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740.5</v>
      </c>
      <c r="G42" s="19">
        <f t="shared" ref="G42" si="10">SUM(G33:G41)</f>
        <v>30.5</v>
      </c>
      <c r="H42" s="19">
        <f t="shared" ref="H42" si="11">SUM(H33:H41)</f>
        <v>23.8</v>
      </c>
      <c r="I42" s="19">
        <f t="shared" ref="I42" si="12">SUM(I33:I41)</f>
        <v>109.7</v>
      </c>
      <c r="J42" s="19">
        <f t="shared" ref="J42:L42" si="13">SUM(J33:J41)</f>
        <v>827.80000000000007</v>
      </c>
      <c r="K42" s="25"/>
      <c r="L42" s="19">
        <f t="shared" si="13"/>
        <v>93.75</v>
      </c>
    </row>
    <row r="43" spans="1:12" ht="15.75" customHeight="1" thickBo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740.5</v>
      </c>
      <c r="G43" s="32">
        <f t="shared" ref="G43" si="14">G32+G42</f>
        <v>30.5</v>
      </c>
      <c r="H43" s="32">
        <f t="shared" ref="H43" si="15">H32+H42</f>
        <v>23.8</v>
      </c>
      <c r="I43" s="32">
        <f t="shared" ref="I43" si="16">I32+I42</f>
        <v>109.7</v>
      </c>
      <c r="J43" s="32">
        <f t="shared" ref="J43:L43" si="17">J32+J42</f>
        <v>827.80000000000007</v>
      </c>
      <c r="K43" s="32"/>
      <c r="L43" s="32">
        <f t="shared" si="17"/>
        <v>93.75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39</v>
      </c>
      <c r="F53" s="43">
        <v>210</v>
      </c>
      <c r="G53" s="43">
        <v>1.7</v>
      </c>
      <c r="H53" s="43">
        <v>5.7</v>
      </c>
      <c r="I53" s="43">
        <v>7.6</v>
      </c>
      <c r="J53" s="43">
        <v>85.5</v>
      </c>
      <c r="K53" s="44" t="s">
        <v>40</v>
      </c>
      <c r="L53" s="43">
        <v>10.5</v>
      </c>
    </row>
    <row r="54" spans="1:12" ht="15">
      <c r="A54" s="23"/>
      <c r="B54" s="15"/>
      <c r="C54" s="11"/>
      <c r="D54" s="7" t="s">
        <v>28</v>
      </c>
      <c r="E54" s="42" t="s">
        <v>95</v>
      </c>
      <c r="F54" s="43">
        <v>90</v>
      </c>
      <c r="G54" s="43">
        <v>13</v>
      </c>
      <c r="H54" s="43">
        <v>16.399999999999999</v>
      </c>
      <c r="I54" s="43">
        <v>11.1</v>
      </c>
      <c r="J54" s="43">
        <v>244</v>
      </c>
      <c r="K54" s="44" t="s">
        <v>96</v>
      </c>
      <c r="L54" s="43">
        <v>55</v>
      </c>
    </row>
    <row r="55" spans="1:12" ht="15">
      <c r="A55" s="23"/>
      <c r="B55" s="15"/>
      <c r="C55" s="11"/>
      <c r="D55" s="7" t="s">
        <v>29</v>
      </c>
      <c r="E55" s="42" t="s">
        <v>97</v>
      </c>
      <c r="F55" s="43">
        <v>180</v>
      </c>
      <c r="G55" s="43">
        <v>3.2</v>
      </c>
      <c r="H55" s="43">
        <v>11.7</v>
      </c>
      <c r="I55" s="43">
        <v>23.1</v>
      </c>
      <c r="J55" s="43">
        <v>213.3</v>
      </c>
      <c r="K55" s="44" t="s">
        <v>78</v>
      </c>
      <c r="L55" s="43">
        <v>18.649999999999999</v>
      </c>
    </row>
    <row r="56" spans="1:12" ht="15">
      <c r="A56" s="23"/>
      <c r="B56" s="15"/>
      <c r="C56" s="11"/>
      <c r="D56" s="7" t="s">
        <v>30</v>
      </c>
      <c r="E56" s="42" t="s">
        <v>98</v>
      </c>
      <c r="F56" s="43">
        <v>200</v>
      </c>
      <c r="G56" s="43" t="s">
        <v>99</v>
      </c>
      <c r="H56" s="43">
        <v>0</v>
      </c>
      <c r="I56" s="43">
        <v>20</v>
      </c>
      <c r="J56" s="43">
        <v>77.7</v>
      </c>
      <c r="K56" s="44" t="s">
        <v>48</v>
      </c>
      <c r="L56" s="43">
        <v>3.5</v>
      </c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 t="s">
        <v>45</v>
      </c>
      <c r="F58" s="43">
        <v>61</v>
      </c>
      <c r="G58" s="43">
        <v>6.4</v>
      </c>
      <c r="H58" s="43">
        <v>1.4</v>
      </c>
      <c r="I58" s="43">
        <v>42.1</v>
      </c>
      <c r="J58" s="43">
        <v>205.6</v>
      </c>
      <c r="K58" s="44" t="s">
        <v>46</v>
      </c>
      <c r="L58" s="43">
        <v>6.1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741</v>
      </c>
      <c r="G61" s="19">
        <f t="shared" ref="G61" si="22">SUM(G52:G60)</f>
        <v>24.299999999999997</v>
      </c>
      <c r="H61" s="19">
        <f t="shared" ref="H61" si="23">SUM(H52:H60)</f>
        <v>35.199999999999996</v>
      </c>
      <c r="I61" s="19">
        <f t="shared" ref="I61" si="24">SUM(I52:I60)</f>
        <v>103.9</v>
      </c>
      <c r="J61" s="19">
        <f t="shared" ref="J61:L61" si="25">SUM(J52:J60)</f>
        <v>826.1</v>
      </c>
      <c r="K61" s="25"/>
      <c r="L61" s="19">
        <f t="shared" si="25"/>
        <v>93.75</v>
      </c>
    </row>
    <row r="62" spans="1:12" ht="15.75" customHeight="1" thickBo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741</v>
      </c>
      <c r="G62" s="32">
        <f t="shared" ref="G62" si="26">G51+G61</f>
        <v>24.299999999999997</v>
      </c>
      <c r="H62" s="32">
        <f t="shared" ref="H62" si="27">H51+H61</f>
        <v>35.199999999999996</v>
      </c>
      <c r="I62" s="32">
        <f t="shared" ref="I62" si="28">I51+I61</f>
        <v>103.9</v>
      </c>
      <c r="J62" s="32">
        <f t="shared" ref="J62:L62" si="29">J51+J61</f>
        <v>826.1</v>
      </c>
      <c r="K62" s="32"/>
      <c r="L62" s="32">
        <f t="shared" si="29"/>
        <v>93.75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100</v>
      </c>
      <c r="F72" s="43">
        <v>210</v>
      </c>
      <c r="G72" s="43">
        <v>1.6</v>
      </c>
      <c r="H72" s="43">
        <v>5.6</v>
      </c>
      <c r="I72" s="43">
        <v>10.5</v>
      </c>
      <c r="J72" s="43">
        <v>97.6</v>
      </c>
      <c r="K72" s="44" t="s">
        <v>74</v>
      </c>
      <c r="L72" s="43">
        <v>12.5</v>
      </c>
    </row>
    <row r="73" spans="1:12" ht="15">
      <c r="A73" s="23"/>
      <c r="B73" s="15"/>
      <c r="C73" s="11"/>
      <c r="D73" s="7" t="s">
        <v>28</v>
      </c>
      <c r="E73" s="42" t="s">
        <v>101</v>
      </c>
      <c r="F73" s="43">
        <v>220</v>
      </c>
      <c r="G73" s="43">
        <v>17.600000000000001</v>
      </c>
      <c r="H73" s="43">
        <v>15</v>
      </c>
      <c r="I73" s="43">
        <v>39.799999999999997</v>
      </c>
      <c r="J73" s="43">
        <v>377.1</v>
      </c>
      <c r="K73" s="44" t="s">
        <v>102</v>
      </c>
      <c r="L73" s="43">
        <v>65.55</v>
      </c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 t="s">
        <v>104</v>
      </c>
      <c r="F75" s="43">
        <v>200</v>
      </c>
      <c r="G75" s="43">
        <v>1.5</v>
      </c>
      <c r="H75" s="43">
        <v>1.6</v>
      </c>
      <c r="I75" s="43">
        <v>15.8</v>
      </c>
      <c r="J75" s="43">
        <v>81</v>
      </c>
      <c r="K75" s="44" t="s">
        <v>105</v>
      </c>
      <c r="L75" s="43">
        <v>9</v>
      </c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 t="s">
        <v>45</v>
      </c>
      <c r="F77" s="43">
        <v>52</v>
      </c>
      <c r="G77" s="43">
        <v>5.5</v>
      </c>
      <c r="H77" s="43">
        <v>1.2</v>
      </c>
      <c r="I77" s="43">
        <v>35.9</v>
      </c>
      <c r="J77" s="43">
        <v>175.3</v>
      </c>
      <c r="K77" s="44" t="s">
        <v>46</v>
      </c>
      <c r="L77" s="43">
        <v>5.2</v>
      </c>
    </row>
    <row r="78" spans="1:12" ht="15">
      <c r="A78" s="23"/>
      <c r="B78" s="15"/>
      <c r="C78" s="11"/>
      <c r="D78" s="6"/>
      <c r="E78" s="42" t="s">
        <v>43</v>
      </c>
      <c r="F78" s="43">
        <v>50</v>
      </c>
      <c r="G78" s="43">
        <v>0.4</v>
      </c>
      <c r="H78" s="43">
        <v>0.9</v>
      </c>
      <c r="I78" s="43">
        <v>2.9</v>
      </c>
      <c r="J78" s="43">
        <v>22</v>
      </c>
      <c r="K78" s="44" t="s">
        <v>103</v>
      </c>
      <c r="L78" s="43">
        <v>1.5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732</v>
      </c>
      <c r="G80" s="19">
        <f t="shared" ref="G80" si="34">SUM(G71:G79)</f>
        <v>26.6</v>
      </c>
      <c r="H80" s="19">
        <f t="shared" ref="H80" si="35">SUM(H71:H79)</f>
        <v>24.3</v>
      </c>
      <c r="I80" s="19">
        <f t="shared" ref="I80" si="36">SUM(I71:I79)</f>
        <v>104.9</v>
      </c>
      <c r="J80" s="19">
        <f t="shared" ref="J80:L80" si="37">SUM(J71:J79)</f>
        <v>753</v>
      </c>
      <c r="K80" s="25"/>
      <c r="L80" s="19">
        <f t="shared" si="37"/>
        <v>93.75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732</v>
      </c>
      <c r="G81" s="32">
        <f t="shared" ref="G81" si="38">G70+G80</f>
        <v>26.6</v>
      </c>
      <c r="H81" s="32">
        <f t="shared" ref="H81" si="39">H70+H80</f>
        <v>24.3</v>
      </c>
      <c r="I81" s="32">
        <f t="shared" ref="I81" si="40">I70+I80</f>
        <v>104.9</v>
      </c>
      <c r="J81" s="32">
        <f t="shared" ref="J81:L81" si="41">J70+J80</f>
        <v>753</v>
      </c>
      <c r="K81" s="32"/>
      <c r="L81" s="32">
        <f t="shared" si="41"/>
        <v>93.75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106</v>
      </c>
      <c r="F91" s="43">
        <v>212.5</v>
      </c>
      <c r="G91" s="43">
        <v>5.0999999999999996</v>
      </c>
      <c r="H91" s="43">
        <v>3.9</v>
      </c>
      <c r="I91" s="51"/>
      <c r="J91" s="43">
        <v>117.7</v>
      </c>
      <c r="K91" s="44" t="s">
        <v>107</v>
      </c>
      <c r="L91" s="43">
        <v>18</v>
      </c>
    </row>
    <row r="92" spans="1:12" ht="15">
      <c r="A92" s="23"/>
      <c r="B92" s="15"/>
      <c r="C92" s="11"/>
      <c r="D92" s="7" t="s">
        <v>28</v>
      </c>
      <c r="E92" s="42" t="s">
        <v>59</v>
      </c>
      <c r="F92" s="43">
        <v>90</v>
      </c>
      <c r="G92" s="43">
        <v>12.9</v>
      </c>
      <c r="H92" s="43">
        <v>15.4</v>
      </c>
      <c r="I92" s="43">
        <v>8.8000000000000007</v>
      </c>
      <c r="J92" s="43">
        <v>222.6</v>
      </c>
      <c r="K92" s="44" t="s">
        <v>60</v>
      </c>
      <c r="L92" s="43">
        <v>54.45</v>
      </c>
    </row>
    <row r="93" spans="1:12" ht="15">
      <c r="A93" s="23"/>
      <c r="B93" s="15"/>
      <c r="C93" s="11"/>
      <c r="D93" s="7" t="s">
        <v>29</v>
      </c>
      <c r="E93" s="42" t="s">
        <v>71</v>
      </c>
      <c r="F93" s="43">
        <v>170</v>
      </c>
      <c r="G93" s="43">
        <v>5.0999999999999996</v>
      </c>
      <c r="H93" s="43">
        <v>6.9</v>
      </c>
      <c r="I93" s="43">
        <v>28.3</v>
      </c>
      <c r="J93" s="43">
        <v>201.7</v>
      </c>
      <c r="K93" s="44" t="s">
        <v>69</v>
      </c>
      <c r="L93" s="43">
        <v>13</v>
      </c>
    </row>
    <row r="94" spans="1:12" ht="15">
      <c r="A94" s="23"/>
      <c r="B94" s="15"/>
      <c r="C94" s="11"/>
      <c r="D94" s="7" t="s">
        <v>30</v>
      </c>
      <c r="E94" s="42" t="s">
        <v>98</v>
      </c>
      <c r="F94" s="43">
        <v>200</v>
      </c>
      <c r="G94" s="43" t="s">
        <v>99</v>
      </c>
      <c r="H94" s="43">
        <v>0</v>
      </c>
      <c r="I94" s="43">
        <v>20</v>
      </c>
      <c r="J94" s="43">
        <v>77.7</v>
      </c>
      <c r="K94" s="44" t="s">
        <v>48</v>
      </c>
      <c r="L94" s="43">
        <v>3.5</v>
      </c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 t="s">
        <v>45</v>
      </c>
      <c r="F96" s="43">
        <v>48</v>
      </c>
      <c r="G96" s="43">
        <v>5</v>
      </c>
      <c r="H96" s="43">
        <v>1.1000000000000001</v>
      </c>
      <c r="I96" s="43">
        <v>33.1</v>
      </c>
      <c r="J96" s="43">
        <v>161.80000000000001</v>
      </c>
      <c r="K96" s="44" t="s">
        <v>46</v>
      </c>
      <c r="L96" s="43">
        <v>4.8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720.5</v>
      </c>
      <c r="G99" s="19">
        <f t="shared" ref="G99" si="46">SUM(G90:G98)</f>
        <v>28.1</v>
      </c>
      <c r="H99" s="19">
        <f t="shared" ref="H99" si="47">SUM(H90:H98)</f>
        <v>27.300000000000004</v>
      </c>
      <c r="I99" s="19">
        <f t="shared" ref="I99" si="48">SUM(I90:I98)</f>
        <v>90.2</v>
      </c>
      <c r="J99" s="19">
        <f t="shared" ref="J99:L99" si="49">SUM(J90:J98)</f>
        <v>781.5</v>
      </c>
      <c r="K99" s="25"/>
      <c r="L99" s="19">
        <f t="shared" si="49"/>
        <v>93.75</v>
      </c>
    </row>
    <row r="100" spans="1:12" ht="15.75" customHeight="1" thickBo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720.5</v>
      </c>
      <c r="G100" s="32">
        <f t="shared" ref="G100" si="50">G89+G99</f>
        <v>28.1</v>
      </c>
      <c r="H100" s="32">
        <f t="shared" ref="H100" si="51">H89+H99</f>
        <v>27.300000000000004</v>
      </c>
      <c r="I100" s="32">
        <f t="shared" ref="I100" si="52">I89+I99</f>
        <v>90.2</v>
      </c>
      <c r="J100" s="32">
        <f t="shared" ref="J100:L100" si="53">J89+J99</f>
        <v>781.5</v>
      </c>
      <c r="K100" s="32"/>
      <c r="L100" s="32">
        <f t="shared" si="53"/>
        <v>93.75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43</v>
      </c>
      <c r="F109" s="43">
        <v>50</v>
      </c>
      <c r="G109" s="43">
        <v>0.4</v>
      </c>
      <c r="H109" s="43">
        <v>0.9</v>
      </c>
      <c r="I109" s="43">
        <v>2.9</v>
      </c>
      <c r="J109" s="43">
        <v>22</v>
      </c>
      <c r="K109" s="44" t="s">
        <v>44</v>
      </c>
      <c r="L109" s="43">
        <v>1.5</v>
      </c>
    </row>
    <row r="110" spans="1:12" ht="15">
      <c r="A110" s="23"/>
      <c r="B110" s="15"/>
      <c r="C110" s="11"/>
      <c r="D110" s="7" t="s">
        <v>27</v>
      </c>
      <c r="E110" s="42" t="s">
        <v>39</v>
      </c>
      <c r="F110" s="43">
        <v>210</v>
      </c>
      <c r="G110" s="43">
        <v>1.7</v>
      </c>
      <c r="H110" s="43">
        <v>5.7</v>
      </c>
      <c r="I110" s="43">
        <v>7.6</v>
      </c>
      <c r="J110" s="43">
        <v>85.5</v>
      </c>
      <c r="K110" s="44" t="s">
        <v>40</v>
      </c>
      <c r="L110" s="43">
        <v>10.5</v>
      </c>
    </row>
    <row r="111" spans="1:12" ht="15">
      <c r="A111" s="23"/>
      <c r="B111" s="15"/>
      <c r="C111" s="11"/>
      <c r="D111" s="7" t="s">
        <v>28</v>
      </c>
      <c r="E111" s="42" t="s">
        <v>41</v>
      </c>
      <c r="F111" s="43">
        <v>230</v>
      </c>
      <c r="G111" s="43">
        <v>20</v>
      </c>
      <c r="H111" s="43">
        <v>17.3</v>
      </c>
      <c r="I111" s="43">
        <v>42.5</v>
      </c>
      <c r="J111" s="43">
        <v>406.9</v>
      </c>
      <c r="K111" s="44" t="s">
        <v>42</v>
      </c>
      <c r="L111" s="43">
        <v>73.099999999999994</v>
      </c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 t="s">
        <v>47</v>
      </c>
      <c r="F113" s="43">
        <v>200</v>
      </c>
      <c r="G113" s="43">
        <v>0.2</v>
      </c>
      <c r="H113" s="43">
        <v>0</v>
      </c>
      <c r="I113" s="43">
        <v>20</v>
      </c>
      <c r="J113" s="43">
        <v>77.7</v>
      </c>
      <c r="K113" s="44" t="s">
        <v>48</v>
      </c>
      <c r="L113" s="43">
        <v>3.5</v>
      </c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 t="s">
        <v>45</v>
      </c>
      <c r="F115" s="43">
        <v>52</v>
      </c>
      <c r="G115" s="43">
        <v>5.5</v>
      </c>
      <c r="H115" s="43">
        <v>1.2</v>
      </c>
      <c r="I115" s="43">
        <v>35.9</v>
      </c>
      <c r="J115" s="43">
        <v>175.3</v>
      </c>
      <c r="K115" s="44" t="s">
        <v>46</v>
      </c>
      <c r="L115" s="43">
        <v>5.15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742</v>
      </c>
      <c r="G118" s="19">
        <f t="shared" ref="G118:J118" si="56">SUM(G109:G117)</f>
        <v>27.8</v>
      </c>
      <c r="H118" s="19">
        <f t="shared" si="56"/>
        <v>25.1</v>
      </c>
      <c r="I118" s="19">
        <f t="shared" si="56"/>
        <v>108.9</v>
      </c>
      <c r="J118" s="19">
        <f t="shared" si="56"/>
        <v>767.40000000000009</v>
      </c>
      <c r="K118" s="25"/>
      <c r="L118" s="19">
        <f t="shared" ref="L118" si="57">SUM(L109:L117)</f>
        <v>93.75</v>
      </c>
    </row>
    <row r="119" spans="1:12" ht="15.75" thickBot="1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742</v>
      </c>
      <c r="G119" s="32">
        <f t="shared" ref="G119" si="58">G108+G118</f>
        <v>27.8</v>
      </c>
      <c r="H119" s="32">
        <f t="shared" ref="H119" si="59">H108+H118</f>
        <v>25.1</v>
      </c>
      <c r="I119" s="32">
        <f t="shared" ref="I119" si="60">I108+I118</f>
        <v>108.9</v>
      </c>
      <c r="J119" s="32">
        <f t="shared" ref="J119:L119" si="61">J108+J118</f>
        <v>767.40000000000009</v>
      </c>
      <c r="K119" s="32"/>
      <c r="L119" s="32">
        <f t="shared" si="61"/>
        <v>93.75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43</v>
      </c>
      <c r="F128" s="43">
        <v>50</v>
      </c>
      <c r="G128" s="43">
        <v>0.4</v>
      </c>
      <c r="H128" s="43">
        <v>0.9</v>
      </c>
      <c r="I128" s="43">
        <v>2.9</v>
      </c>
      <c r="J128" s="43">
        <v>22</v>
      </c>
      <c r="K128" s="44" t="s">
        <v>44</v>
      </c>
      <c r="L128" s="43">
        <v>1.5</v>
      </c>
    </row>
    <row r="129" spans="1:12" ht="15">
      <c r="A129" s="14"/>
      <c r="B129" s="15"/>
      <c r="C129" s="11"/>
      <c r="D129" s="7" t="s">
        <v>27</v>
      </c>
      <c r="E129" s="42" t="s">
        <v>49</v>
      </c>
      <c r="F129" s="43">
        <v>212.5</v>
      </c>
      <c r="G129" s="43">
        <v>4.8</v>
      </c>
      <c r="H129" s="43">
        <v>5.5</v>
      </c>
      <c r="I129" s="43">
        <v>13.6</v>
      </c>
      <c r="J129" s="43">
        <v>123.3</v>
      </c>
      <c r="K129" s="44" t="s">
        <v>50</v>
      </c>
      <c r="L129" s="43">
        <v>14.5</v>
      </c>
    </row>
    <row r="130" spans="1:12" ht="15">
      <c r="A130" s="14"/>
      <c r="B130" s="15"/>
      <c r="C130" s="11"/>
      <c r="D130" s="7" t="s">
        <v>28</v>
      </c>
      <c r="E130" s="42" t="s">
        <v>51</v>
      </c>
      <c r="F130" s="43">
        <v>90</v>
      </c>
      <c r="G130" s="43">
        <v>15.6</v>
      </c>
      <c r="H130" s="43">
        <v>11.6</v>
      </c>
      <c r="I130" s="43">
        <v>12.5</v>
      </c>
      <c r="J130" s="43">
        <v>208</v>
      </c>
      <c r="K130" s="44" t="s">
        <v>52</v>
      </c>
      <c r="L130" s="43">
        <v>57.5</v>
      </c>
    </row>
    <row r="131" spans="1:12" ht="15">
      <c r="A131" s="14"/>
      <c r="B131" s="15"/>
      <c r="C131" s="11"/>
      <c r="D131" s="7" t="s">
        <v>29</v>
      </c>
      <c r="E131" s="42" t="s">
        <v>53</v>
      </c>
      <c r="F131" s="43">
        <v>150</v>
      </c>
      <c r="G131" s="43">
        <v>4.4000000000000004</v>
      </c>
      <c r="H131" s="43">
        <v>6.9</v>
      </c>
      <c r="I131" s="43">
        <v>23.9</v>
      </c>
      <c r="J131" s="43">
        <v>180</v>
      </c>
      <c r="K131" s="44" t="s">
        <v>54</v>
      </c>
      <c r="L131" s="43">
        <v>9</v>
      </c>
    </row>
    <row r="132" spans="1:12" ht="15">
      <c r="A132" s="14"/>
      <c r="B132" s="15"/>
      <c r="C132" s="11"/>
      <c r="D132" s="7" t="s">
        <v>30</v>
      </c>
      <c r="E132" s="42" t="s">
        <v>55</v>
      </c>
      <c r="F132" s="43">
        <v>207</v>
      </c>
      <c r="G132" s="43">
        <v>0.2</v>
      </c>
      <c r="H132" s="43">
        <v>0</v>
      </c>
      <c r="I132" s="43">
        <v>15.2</v>
      </c>
      <c r="J132" s="43">
        <v>61.1</v>
      </c>
      <c r="K132" s="44" t="s">
        <v>56</v>
      </c>
      <c r="L132" s="43">
        <v>6</v>
      </c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 t="s">
        <v>45</v>
      </c>
      <c r="F134" s="43">
        <v>53</v>
      </c>
      <c r="G134" s="43">
        <v>5.6</v>
      </c>
      <c r="H134" s="43">
        <v>1.2</v>
      </c>
      <c r="I134" s="43">
        <v>36.6</v>
      </c>
      <c r="J134" s="43">
        <v>178.7</v>
      </c>
      <c r="K134" s="44" t="s">
        <v>46</v>
      </c>
      <c r="L134" s="43">
        <v>5.25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762.5</v>
      </c>
      <c r="G137" s="19">
        <f t="shared" ref="G137:J137" si="64">SUM(G128:G136)</f>
        <v>31</v>
      </c>
      <c r="H137" s="19">
        <f t="shared" si="64"/>
        <v>26.099999999999998</v>
      </c>
      <c r="I137" s="19">
        <f t="shared" si="64"/>
        <v>104.69999999999999</v>
      </c>
      <c r="J137" s="19">
        <f t="shared" si="64"/>
        <v>773.09999999999991</v>
      </c>
      <c r="K137" s="25"/>
      <c r="L137" s="19">
        <f t="shared" ref="L137" si="65">SUM(L128:L136)</f>
        <v>93.75</v>
      </c>
    </row>
    <row r="138" spans="1:12" ht="15.75" thickBot="1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762.5</v>
      </c>
      <c r="G138" s="32">
        <f t="shared" ref="G138" si="66">G127+G137</f>
        <v>31</v>
      </c>
      <c r="H138" s="32">
        <f t="shared" ref="H138" si="67">H127+H137</f>
        <v>26.099999999999998</v>
      </c>
      <c r="I138" s="32">
        <f t="shared" ref="I138" si="68">I127+I137</f>
        <v>104.69999999999999</v>
      </c>
      <c r="J138" s="32">
        <f t="shared" ref="J138:L138" si="69">J127+J137</f>
        <v>773.09999999999991</v>
      </c>
      <c r="K138" s="32"/>
      <c r="L138" s="32">
        <f t="shared" si="69"/>
        <v>93.75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57</v>
      </c>
      <c r="F147" s="43">
        <v>210</v>
      </c>
      <c r="G147" s="43">
        <v>2.1</v>
      </c>
      <c r="H147" s="43">
        <v>5.8</v>
      </c>
      <c r="I147" s="43">
        <v>13.9</v>
      </c>
      <c r="J147" s="43">
        <v>116.7</v>
      </c>
      <c r="K147" s="44" t="s">
        <v>58</v>
      </c>
      <c r="L147" s="43">
        <v>14</v>
      </c>
    </row>
    <row r="148" spans="1:12" ht="15">
      <c r="A148" s="23"/>
      <c r="B148" s="15"/>
      <c r="C148" s="11"/>
      <c r="D148" s="7" t="s">
        <v>27</v>
      </c>
      <c r="E148" s="42" t="s">
        <v>59</v>
      </c>
      <c r="F148" s="43">
        <v>90</v>
      </c>
      <c r="G148" s="43">
        <v>12.9</v>
      </c>
      <c r="H148" s="43">
        <v>15.4</v>
      </c>
      <c r="I148" s="43">
        <v>8.6</v>
      </c>
      <c r="J148" s="43">
        <v>22.6</v>
      </c>
      <c r="K148" s="44" t="s">
        <v>60</v>
      </c>
      <c r="L148" s="43">
        <v>54.45</v>
      </c>
    </row>
    <row r="149" spans="1:12" ht="15">
      <c r="A149" s="23"/>
      <c r="B149" s="15"/>
      <c r="C149" s="11"/>
      <c r="D149" s="7" t="s">
        <v>28</v>
      </c>
      <c r="E149" s="42" t="s">
        <v>61</v>
      </c>
      <c r="F149" s="43">
        <v>170</v>
      </c>
      <c r="G149" s="43">
        <v>6.6</v>
      </c>
      <c r="H149" s="43">
        <v>5.5</v>
      </c>
      <c r="I149" s="43">
        <v>40.200000000000003</v>
      </c>
      <c r="J149" s="43">
        <v>236.7</v>
      </c>
      <c r="K149" s="44" t="s">
        <v>62</v>
      </c>
      <c r="L149" s="43">
        <v>16.399999999999999</v>
      </c>
    </row>
    <row r="150" spans="1:12" ht="15">
      <c r="A150" s="23"/>
      <c r="B150" s="15"/>
      <c r="C150" s="11"/>
      <c r="D150" s="7" t="s">
        <v>29</v>
      </c>
      <c r="E150" s="42" t="s">
        <v>63</v>
      </c>
      <c r="F150" s="43">
        <v>200</v>
      </c>
      <c r="G150" s="43">
        <v>0.2</v>
      </c>
      <c r="H150" s="43">
        <v>0</v>
      </c>
      <c r="I150" s="43">
        <v>20</v>
      </c>
      <c r="J150" s="43">
        <v>77.7</v>
      </c>
      <c r="K150" s="44" t="s">
        <v>48</v>
      </c>
      <c r="L150" s="43">
        <v>3.5</v>
      </c>
    </row>
    <row r="151" spans="1:12" ht="15">
      <c r="A151" s="23"/>
      <c r="B151" s="15"/>
      <c r="C151" s="11"/>
      <c r="D151" s="7" t="s">
        <v>30</v>
      </c>
      <c r="E151" s="42" t="s">
        <v>64</v>
      </c>
      <c r="F151" s="43">
        <v>54</v>
      </c>
      <c r="G151" s="43">
        <v>3.9</v>
      </c>
      <c r="H151" s="43">
        <v>1.2</v>
      </c>
      <c r="I151" s="43">
        <v>23.1</v>
      </c>
      <c r="J151" s="43">
        <v>118.8</v>
      </c>
      <c r="K151" s="44" t="s">
        <v>65</v>
      </c>
      <c r="L151" s="43">
        <v>5.4</v>
      </c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724</v>
      </c>
      <c r="G156" s="19">
        <f t="shared" ref="G156:J156" si="72">SUM(G147:G155)</f>
        <v>25.7</v>
      </c>
      <c r="H156" s="19">
        <f t="shared" si="72"/>
        <v>27.9</v>
      </c>
      <c r="I156" s="19">
        <f t="shared" si="72"/>
        <v>105.80000000000001</v>
      </c>
      <c r="J156" s="19">
        <f t="shared" si="72"/>
        <v>572.5</v>
      </c>
      <c r="K156" s="25"/>
      <c r="L156" s="19">
        <f t="shared" ref="L156" si="73">SUM(L147:L155)</f>
        <v>93.75</v>
      </c>
    </row>
    <row r="157" spans="1:12" ht="15.75" thickBot="1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724</v>
      </c>
      <c r="G157" s="32">
        <f t="shared" ref="G157" si="74">G146+G156</f>
        <v>25.7</v>
      </c>
      <c r="H157" s="32">
        <f t="shared" ref="H157" si="75">H146+H156</f>
        <v>27.9</v>
      </c>
      <c r="I157" s="32">
        <f t="shared" ref="I157" si="76">I146+I156</f>
        <v>105.80000000000001</v>
      </c>
      <c r="J157" s="32">
        <f t="shared" ref="J157:L157" si="77">J146+J156</f>
        <v>572.5</v>
      </c>
      <c r="K157" s="32"/>
      <c r="L157" s="32">
        <f t="shared" si="77"/>
        <v>93.75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43</v>
      </c>
      <c r="F166" s="43">
        <v>50</v>
      </c>
      <c r="G166" s="43">
        <v>0.4</v>
      </c>
      <c r="H166" s="43">
        <v>0.9</v>
      </c>
      <c r="I166" s="43">
        <v>2.9</v>
      </c>
      <c r="J166" s="43">
        <v>22</v>
      </c>
      <c r="K166" s="44" t="s">
        <v>44</v>
      </c>
      <c r="L166" s="43">
        <v>1.5</v>
      </c>
    </row>
    <row r="167" spans="1:12" ht="15">
      <c r="A167" s="23"/>
      <c r="B167" s="15"/>
      <c r="C167" s="11"/>
      <c r="D167" s="7" t="s">
        <v>27</v>
      </c>
      <c r="E167" s="42" t="s">
        <v>66</v>
      </c>
      <c r="F167" s="43">
        <v>212.5</v>
      </c>
      <c r="G167" s="43">
        <v>8.8000000000000007</v>
      </c>
      <c r="H167" s="43">
        <v>8.5</v>
      </c>
      <c r="I167" s="43">
        <v>14.2</v>
      </c>
      <c r="J167" s="43">
        <v>151.30000000000001</v>
      </c>
      <c r="K167" s="44" t="s">
        <v>67</v>
      </c>
      <c r="L167" s="43">
        <v>17.5</v>
      </c>
    </row>
    <row r="168" spans="1:12" ht="15">
      <c r="A168" s="23"/>
      <c r="B168" s="15"/>
      <c r="C168" s="11"/>
      <c r="D168" s="7" t="s">
        <v>28</v>
      </c>
      <c r="E168" s="42" t="s">
        <v>68</v>
      </c>
      <c r="F168" s="43">
        <v>90</v>
      </c>
      <c r="G168" s="43">
        <v>19.100000000000001</v>
      </c>
      <c r="H168" s="43">
        <v>7.7</v>
      </c>
      <c r="I168" s="43">
        <v>16.2</v>
      </c>
      <c r="J168" s="43">
        <v>209</v>
      </c>
      <c r="K168" s="44" t="s">
        <v>70</v>
      </c>
      <c r="L168" s="43">
        <v>50.4</v>
      </c>
    </row>
    <row r="169" spans="1:12" ht="15">
      <c r="A169" s="23"/>
      <c r="B169" s="15"/>
      <c r="C169" s="11"/>
      <c r="D169" s="7" t="s">
        <v>29</v>
      </c>
      <c r="E169" s="42" t="s">
        <v>71</v>
      </c>
      <c r="F169" s="43">
        <v>200</v>
      </c>
      <c r="G169" s="43">
        <v>6</v>
      </c>
      <c r="H169" s="43">
        <v>8.1</v>
      </c>
      <c r="I169" s="43">
        <v>33.299999999999997</v>
      </c>
      <c r="J169" s="43">
        <v>237.3</v>
      </c>
      <c r="K169" s="44" t="s">
        <v>69</v>
      </c>
      <c r="L169" s="43">
        <v>15.3</v>
      </c>
    </row>
    <row r="170" spans="1:12" ht="15">
      <c r="A170" s="23"/>
      <c r="B170" s="15"/>
      <c r="C170" s="11"/>
      <c r="D170" s="7" t="s">
        <v>30</v>
      </c>
      <c r="E170" s="42" t="s">
        <v>63</v>
      </c>
      <c r="F170" s="43">
        <v>200</v>
      </c>
      <c r="G170" s="43">
        <v>0.2</v>
      </c>
      <c r="H170" s="43">
        <v>0</v>
      </c>
      <c r="I170" s="43">
        <v>20</v>
      </c>
      <c r="J170" s="43">
        <v>77.7</v>
      </c>
      <c r="K170" s="44" t="s">
        <v>48</v>
      </c>
      <c r="L170" s="43">
        <v>3.5</v>
      </c>
    </row>
    <row r="171" spans="1:12" ht="15">
      <c r="A171" s="23"/>
      <c r="B171" s="15"/>
      <c r="C171" s="11"/>
      <c r="D171" s="7" t="s">
        <v>31</v>
      </c>
      <c r="E171" s="42" t="s">
        <v>64</v>
      </c>
      <c r="F171" s="43">
        <v>56</v>
      </c>
      <c r="G171" s="43">
        <v>4</v>
      </c>
      <c r="H171" s="43">
        <v>1.2</v>
      </c>
      <c r="I171" s="43">
        <v>24</v>
      </c>
      <c r="J171" s="43">
        <v>123.2</v>
      </c>
      <c r="K171" s="44" t="s">
        <v>65</v>
      </c>
      <c r="L171" s="43">
        <v>5.55</v>
      </c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808.5</v>
      </c>
      <c r="G175" s="19">
        <f t="shared" ref="G175:J175" si="80">SUM(G166:G174)</f>
        <v>38.500000000000007</v>
      </c>
      <c r="H175" s="19">
        <f t="shared" si="80"/>
        <v>26.400000000000002</v>
      </c>
      <c r="I175" s="19">
        <f t="shared" si="80"/>
        <v>110.6</v>
      </c>
      <c r="J175" s="19">
        <f t="shared" si="80"/>
        <v>820.50000000000011</v>
      </c>
      <c r="K175" s="25"/>
      <c r="L175" s="19">
        <f t="shared" ref="L175" si="81">SUM(L166:L174)</f>
        <v>93.75</v>
      </c>
    </row>
    <row r="176" spans="1:12" ht="15.7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808.5</v>
      </c>
      <c r="G176" s="32">
        <f t="shared" ref="G176" si="82">G165+G175</f>
        <v>38.500000000000007</v>
      </c>
      <c r="H176" s="32">
        <f t="shared" ref="H176" si="83">H165+H175</f>
        <v>26.400000000000002</v>
      </c>
      <c r="I176" s="32">
        <f t="shared" ref="I176" si="84">I165+I175</f>
        <v>110.6</v>
      </c>
      <c r="J176" s="32">
        <f t="shared" ref="J176:L176" si="85">J165+J175</f>
        <v>820.50000000000011</v>
      </c>
      <c r="K176" s="32"/>
      <c r="L176" s="32">
        <f t="shared" si="85"/>
        <v>93.75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72</v>
      </c>
      <c r="F185" s="43">
        <v>60</v>
      </c>
      <c r="G185" s="43">
        <v>0.5</v>
      </c>
      <c r="H185" s="43">
        <v>0</v>
      </c>
      <c r="I185" s="43">
        <v>2</v>
      </c>
      <c r="J185" s="43">
        <v>9.6</v>
      </c>
      <c r="K185" s="44" t="s">
        <v>77</v>
      </c>
      <c r="L185" s="43">
        <v>12</v>
      </c>
    </row>
    <row r="186" spans="1:12" ht="15">
      <c r="A186" s="23"/>
      <c r="B186" s="15"/>
      <c r="C186" s="11"/>
      <c r="D186" s="7" t="s">
        <v>27</v>
      </c>
      <c r="E186" s="42" t="s">
        <v>73</v>
      </c>
      <c r="F186" s="43">
        <v>222.5</v>
      </c>
      <c r="G186" s="43">
        <v>4.5</v>
      </c>
      <c r="H186" s="43">
        <v>7.2</v>
      </c>
      <c r="I186" s="43">
        <v>10.5</v>
      </c>
      <c r="J186" s="43">
        <v>123.3</v>
      </c>
      <c r="K186" s="44" t="s">
        <v>74</v>
      </c>
      <c r="L186" s="43">
        <v>23</v>
      </c>
    </row>
    <row r="187" spans="1:12" ht="15">
      <c r="A187" s="23"/>
      <c r="B187" s="15"/>
      <c r="C187" s="11"/>
      <c r="D187" s="7" t="s">
        <v>28</v>
      </c>
      <c r="E187" s="42" t="s">
        <v>75</v>
      </c>
      <c r="F187" s="43">
        <v>140</v>
      </c>
      <c r="G187" s="43">
        <v>11.8</v>
      </c>
      <c r="H187" s="43">
        <v>7</v>
      </c>
      <c r="I187" s="43">
        <v>15.6</v>
      </c>
      <c r="J187" s="43">
        <v>172.4</v>
      </c>
      <c r="K187" s="44">
        <v>144</v>
      </c>
      <c r="L187" s="43">
        <v>27</v>
      </c>
    </row>
    <row r="188" spans="1:12" ht="15">
      <c r="A188" s="23"/>
      <c r="B188" s="15"/>
      <c r="C188" s="11"/>
      <c r="D188" s="7" t="s">
        <v>29</v>
      </c>
      <c r="E188" s="42" t="s">
        <v>76</v>
      </c>
      <c r="F188" s="43">
        <v>150</v>
      </c>
      <c r="G188" s="43">
        <v>3</v>
      </c>
      <c r="H188" s="43">
        <v>11</v>
      </c>
      <c r="I188" s="43">
        <v>21.7</v>
      </c>
      <c r="J188" s="43">
        <v>200</v>
      </c>
      <c r="K188" s="44" t="s">
        <v>78</v>
      </c>
      <c r="L188" s="43">
        <v>17.5</v>
      </c>
    </row>
    <row r="189" spans="1:12" ht="15">
      <c r="A189" s="23"/>
      <c r="B189" s="15"/>
      <c r="C189" s="11"/>
      <c r="D189" s="7" t="s">
        <v>30</v>
      </c>
      <c r="E189" s="42" t="s">
        <v>80</v>
      </c>
      <c r="F189" s="43">
        <v>200</v>
      </c>
      <c r="G189" s="43">
        <v>1.6</v>
      </c>
      <c r="H189" s="43">
        <v>0.4</v>
      </c>
      <c r="I189" s="43">
        <v>34.799999999999997</v>
      </c>
      <c r="J189" s="43">
        <v>147.80000000000001</v>
      </c>
      <c r="K189" s="44" t="s">
        <v>81</v>
      </c>
      <c r="L189" s="43">
        <v>9.5</v>
      </c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 t="s">
        <v>79</v>
      </c>
      <c r="F191" s="43">
        <v>48</v>
      </c>
      <c r="G191" s="43">
        <v>5</v>
      </c>
      <c r="H191" s="43">
        <v>1.1000000000000001</v>
      </c>
      <c r="I191" s="43">
        <v>33.1</v>
      </c>
      <c r="J191" s="43">
        <v>161.80000000000001</v>
      </c>
      <c r="K191" s="44" t="s">
        <v>46</v>
      </c>
      <c r="L191" s="43">
        <v>4.75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820.5</v>
      </c>
      <c r="G194" s="19">
        <f t="shared" ref="G194:J194" si="88">SUM(G185:G193)</f>
        <v>26.400000000000002</v>
      </c>
      <c r="H194" s="19">
        <f t="shared" si="88"/>
        <v>26.7</v>
      </c>
      <c r="I194" s="19">
        <f t="shared" si="88"/>
        <v>117.69999999999999</v>
      </c>
      <c r="J194" s="19">
        <f t="shared" si="88"/>
        <v>814.90000000000009</v>
      </c>
      <c r="K194" s="25"/>
      <c r="L194" s="19">
        <f t="shared" ref="L194" si="89">SUM(L185:L193)</f>
        <v>93.75</v>
      </c>
    </row>
    <row r="195" spans="1:12" ht="15.75" thickBot="1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820.5</v>
      </c>
      <c r="G195" s="32">
        <f t="shared" ref="G195" si="90">G184+G194</f>
        <v>26.400000000000002</v>
      </c>
      <c r="H195" s="32">
        <f t="shared" ref="H195" si="91">H184+H194</f>
        <v>26.7</v>
      </c>
      <c r="I195" s="32">
        <f t="shared" ref="I195" si="92">I184+I194</f>
        <v>117.69999999999999</v>
      </c>
      <c r="J195" s="32">
        <f t="shared" ref="J195:L195" si="93">J184+J194</f>
        <v>814.90000000000009</v>
      </c>
      <c r="K195" s="32"/>
      <c r="L195" s="32">
        <f t="shared" si="93"/>
        <v>93.75</v>
      </c>
    </row>
    <row r="196" spans="1:12" ht="13.5" thickBot="1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753.45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28.75</v>
      </c>
      <c r="H196" s="34">
        <f t="shared" si="94"/>
        <v>26.93</v>
      </c>
      <c r="I196" s="34">
        <f t="shared" si="94"/>
        <v>107.16</v>
      </c>
      <c r="J196" s="34">
        <f t="shared" si="94"/>
        <v>774.43999999999994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93.75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Вера</cp:lastModifiedBy>
  <dcterms:created xsi:type="dcterms:W3CDTF">2022-05-16T14:23:56Z</dcterms:created>
  <dcterms:modified xsi:type="dcterms:W3CDTF">2024-10-17T10:33:10Z</dcterms:modified>
</cp:coreProperties>
</file>